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4a78ce6c69b01f96/Bureau/"/>
    </mc:Choice>
  </mc:AlternateContent>
  <xr:revisionPtr revIDLastSave="2" documentId="8_{B74DD7BA-0A52-4D78-B218-43B6809C89EC}" xr6:coauthVersionLast="47" xr6:coauthVersionMax="47" xr10:uidLastSave="{53E8093C-7F79-4790-AE23-ACA3E481FC09}"/>
  <bookViews>
    <workbookView xWindow="0" yWindow="698" windowWidth="21600" windowHeight="12442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" i="1"/>
</calcChain>
</file>

<file path=xl/sharedStrings.xml><?xml version="1.0" encoding="utf-8"?>
<sst xmlns="http://schemas.openxmlformats.org/spreadsheetml/2006/main" count="119" uniqueCount="92">
  <si>
    <t>NOM</t>
  </si>
  <si>
    <t>ADRESSE</t>
  </si>
  <si>
    <t>CP</t>
  </si>
  <si>
    <t>VILLE</t>
  </si>
  <si>
    <t>10 rue Montaigne</t>
  </si>
  <si>
    <t>LILLE</t>
  </si>
  <si>
    <t>15 rue JB Lebas</t>
  </si>
  <si>
    <t>105 rue Paul Foucaut</t>
  </si>
  <si>
    <t>SIN LE NOBLE</t>
  </si>
  <si>
    <t>221 Boulevard de la république</t>
  </si>
  <si>
    <t>147 rue Bollaert</t>
  </si>
  <si>
    <t>LENS</t>
  </si>
  <si>
    <t>12 rue de l'Eglise</t>
  </si>
  <si>
    <t>ZAC les Epis</t>
  </si>
  <si>
    <t>147 rue de Paris</t>
  </si>
  <si>
    <t>DOUAI</t>
  </si>
  <si>
    <t>15 rue de Saint Sulpice</t>
  </si>
  <si>
    <t>DECHY</t>
  </si>
  <si>
    <t>07 place Saint Amé</t>
  </si>
  <si>
    <t>12 rue de Maupassant</t>
  </si>
  <si>
    <t>VILLENEUVE D'ASCQ</t>
  </si>
  <si>
    <t>rue des Cyties</t>
  </si>
  <si>
    <t>NOYELLES SOUS LENS</t>
  </si>
  <si>
    <t>171 route de Valenciennes</t>
  </si>
  <si>
    <t>125 place du Barlet</t>
  </si>
  <si>
    <t>356 rue de Bellain</t>
  </si>
  <si>
    <t>14 rue des prés</t>
  </si>
  <si>
    <t>WAZIERS</t>
  </si>
  <si>
    <t>124 Bd Jeanne de Flandres</t>
  </si>
  <si>
    <t xml:space="preserve">AUBENCHEUL AU BAC </t>
  </si>
  <si>
    <t>CIVILITE</t>
  </si>
  <si>
    <t>DATE ACHAT</t>
  </si>
  <si>
    <t>MONTANT</t>
  </si>
  <si>
    <t>REMISE</t>
  </si>
  <si>
    <t>A PAYER</t>
  </si>
  <si>
    <t>LIEBELTO</t>
  </si>
  <si>
    <t>FABIOLA</t>
  </si>
  <si>
    <t>MAIFFRED</t>
  </si>
  <si>
    <t>EMILIENNE</t>
  </si>
  <si>
    <t>ANGELIQUE</t>
  </si>
  <si>
    <t>ROUMEASE</t>
  </si>
  <si>
    <t>FABIENNE</t>
  </si>
  <si>
    <t>TESSOU</t>
  </si>
  <si>
    <t>GILBERTE</t>
  </si>
  <si>
    <t>TORONDO</t>
  </si>
  <si>
    <t>NATACHA</t>
  </si>
  <si>
    <t>TRABUCLE</t>
  </si>
  <si>
    <t>GHISLAINE</t>
  </si>
  <si>
    <t>VAUDEYN</t>
  </si>
  <si>
    <t>OCEANE</t>
  </si>
  <si>
    <t>CLAIRE</t>
  </si>
  <si>
    <t>AVESSE</t>
  </si>
  <si>
    <t>MARCEL</t>
  </si>
  <si>
    <t>BALLIT</t>
  </si>
  <si>
    <t>LAURENT</t>
  </si>
  <si>
    <t>VERGNON</t>
  </si>
  <si>
    <t>VERTI</t>
  </si>
  <si>
    <t>CAROLE</t>
  </si>
  <si>
    <t>VICENTI</t>
  </si>
  <si>
    <t>KELLY</t>
  </si>
  <si>
    <t>BARTAUD</t>
  </si>
  <si>
    <t>JONATHAN</t>
  </si>
  <si>
    <t>ACCIARE</t>
  </si>
  <si>
    <t>ALLARDIN</t>
  </si>
  <si>
    <t>JIMMY</t>
  </si>
  <si>
    <t>CHEVALIER</t>
  </si>
  <si>
    <t>LOÏC</t>
  </si>
  <si>
    <t>MAIL</t>
  </si>
  <si>
    <t>d.c@live.fr</t>
  </si>
  <si>
    <t>v.o@live.fr</t>
  </si>
  <si>
    <t>a.m@live.fr</t>
  </si>
  <si>
    <t>b.l@live.fr</t>
  </si>
  <si>
    <t>v.a@live.fr</t>
  </si>
  <si>
    <t>v.c@live.fr</t>
  </si>
  <si>
    <t>v.k@live.fr</t>
  </si>
  <si>
    <t>l.f@live.fr</t>
  </si>
  <si>
    <t>m.e@live.fr</t>
  </si>
  <si>
    <t>r.f@live.fr</t>
  </si>
  <si>
    <t>b.j@live.fr</t>
  </si>
  <si>
    <t>t.g@live.fr</t>
  </si>
  <si>
    <t>t.n@live.fr</t>
  </si>
  <si>
    <t>a.j@live.fr</t>
  </si>
  <si>
    <t>c.l@live.fr</t>
  </si>
  <si>
    <t>ROBERT</t>
  </si>
  <si>
    <t>a.r@live.fr</t>
  </si>
  <si>
    <t>PAYE</t>
  </si>
  <si>
    <t>OUI</t>
  </si>
  <si>
    <t>Mme</t>
  </si>
  <si>
    <t>Mr</t>
  </si>
  <si>
    <t>Melle</t>
  </si>
  <si>
    <t>DELBOVEL</t>
  </si>
  <si>
    <t>PRENOM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</si>
</sst>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14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3" fillId="0" borderId="1" xfId="0" applyFont="1" applyBorder="1"/>
    <xf numFmtId="0" fontId="2" fillId="0" borderId="1" xfId="1" applyBorder="1"/>
  </cellXfs>
  <cellStyles count="4">
    <cellStyle name="Lien hypertexte" xfId="1" builtinId="8"/>
    <cellStyle name="Milliers 2" xfId="2" xr:uid="{71F583A8-90F6-40FE-AAC8-51AEEE597B68}"/>
    <cellStyle name="Monétaire 2" xfId="3" xr:uid="{E478D5FA-C1F8-4C23-A1E5-BEBBC4F0DBB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.f@live.fr" TargetMode="External"/><Relationship Id="rId13" Type="http://schemas.openxmlformats.org/officeDocument/2006/relationships/hyperlink" Target="mailto:v.a@live.fr" TargetMode="External"/><Relationship Id="rId3" Type="http://schemas.openxmlformats.org/officeDocument/2006/relationships/hyperlink" Target="mailto:t.g@live.fr" TargetMode="External"/><Relationship Id="rId7" Type="http://schemas.openxmlformats.org/officeDocument/2006/relationships/hyperlink" Target="mailto:b.j@live.fr" TargetMode="External"/><Relationship Id="rId12" Type="http://schemas.openxmlformats.org/officeDocument/2006/relationships/hyperlink" Target="mailto:v.c@live.fr" TargetMode="External"/><Relationship Id="rId17" Type="http://schemas.openxmlformats.org/officeDocument/2006/relationships/hyperlink" Target="mailto:d.c@live.fr" TargetMode="External"/><Relationship Id="rId2" Type="http://schemas.openxmlformats.org/officeDocument/2006/relationships/hyperlink" Target="mailto:a.j@live.fr" TargetMode="External"/><Relationship Id="rId16" Type="http://schemas.openxmlformats.org/officeDocument/2006/relationships/hyperlink" Target="mailto:v.o@live.fr" TargetMode="External"/><Relationship Id="rId1" Type="http://schemas.openxmlformats.org/officeDocument/2006/relationships/hyperlink" Target="mailto:a.r@live.fr" TargetMode="External"/><Relationship Id="rId6" Type="http://schemas.openxmlformats.org/officeDocument/2006/relationships/hyperlink" Target="mailto:t.g@live.fr" TargetMode="External"/><Relationship Id="rId11" Type="http://schemas.openxmlformats.org/officeDocument/2006/relationships/hyperlink" Target="mailto:v.k@live.fr" TargetMode="External"/><Relationship Id="rId5" Type="http://schemas.openxmlformats.org/officeDocument/2006/relationships/hyperlink" Target="mailto:t.n@live.fr" TargetMode="External"/><Relationship Id="rId15" Type="http://schemas.openxmlformats.org/officeDocument/2006/relationships/hyperlink" Target="mailto:a.m@live.fr" TargetMode="External"/><Relationship Id="rId10" Type="http://schemas.openxmlformats.org/officeDocument/2006/relationships/hyperlink" Target="mailto:l.f@live.fr" TargetMode="External"/><Relationship Id="rId4" Type="http://schemas.openxmlformats.org/officeDocument/2006/relationships/hyperlink" Target="mailto:c.l@live.fr" TargetMode="External"/><Relationship Id="rId9" Type="http://schemas.openxmlformats.org/officeDocument/2006/relationships/hyperlink" Target="mailto:m.e@live.fr" TargetMode="External"/><Relationship Id="rId14" Type="http://schemas.openxmlformats.org/officeDocument/2006/relationships/hyperlink" Target="mailto:b.l@liv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I22" sqref="I22"/>
    </sheetView>
  </sheetViews>
  <sheetFormatPr baseColWidth="10" defaultColWidth="15.73046875" defaultRowHeight="14.25" x14ac:dyDescent="0.45"/>
  <cols>
    <col min="1" max="1" width="6.86328125" bestFit="1" customWidth="1"/>
    <col min="5" max="5" width="25.46484375" bestFit="1" customWidth="1"/>
    <col min="6" max="6" width="5.73046875" bestFit="1" customWidth="1"/>
    <col min="7" max="7" width="18.6640625" bestFit="1" customWidth="1"/>
    <col min="8" max="8" width="10.796875" bestFit="1" customWidth="1"/>
    <col min="9" max="9" width="9.19921875" bestFit="1" customWidth="1"/>
    <col min="10" max="10" width="6.6640625" bestFit="1" customWidth="1"/>
    <col min="11" max="11" width="4.73046875" bestFit="1" customWidth="1"/>
    <col min="12" max="12" width="7.3984375" bestFit="1" customWidth="1"/>
  </cols>
  <sheetData>
    <row r="1" spans="1:12" x14ac:dyDescent="0.45">
      <c r="A1" s="2" t="s">
        <v>30</v>
      </c>
      <c r="B1" s="3" t="s">
        <v>0</v>
      </c>
      <c r="C1" s="3" t="s">
        <v>91</v>
      </c>
      <c r="D1" s="3" t="s">
        <v>67</v>
      </c>
      <c r="E1" s="3" t="s">
        <v>1</v>
      </c>
      <c r="F1" s="3" t="s">
        <v>2</v>
      </c>
      <c r="G1" s="3" t="s">
        <v>3</v>
      </c>
      <c r="H1" s="2" t="s">
        <v>31</v>
      </c>
      <c r="I1" s="2" t="s">
        <v>32</v>
      </c>
      <c r="J1" s="2" t="s">
        <v>33</v>
      </c>
      <c r="K1" s="2" t="s">
        <v>85</v>
      </c>
      <c r="L1" s="2" t="s">
        <v>34</v>
      </c>
    </row>
    <row r="2" spans="1:12" x14ac:dyDescent="0.45">
      <c r="A2" s="1" t="s">
        <v>87</v>
      </c>
      <c r="B2" s="7" t="s">
        <v>90</v>
      </c>
      <c r="C2" s="7" t="s">
        <v>50</v>
      </c>
      <c r="D2" s="8" t="s">
        <v>68</v>
      </c>
      <c r="E2" s="1" t="s">
        <v>4</v>
      </c>
      <c r="F2" s="1">
        <v>59000</v>
      </c>
      <c r="G2" s="1" t="s">
        <v>5</v>
      </c>
      <c r="H2" s="4">
        <v>45595</v>
      </c>
      <c r="I2" s="5">
        <v>170</v>
      </c>
      <c r="J2" s="6">
        <v>0.04</v>
      </c>
      <c r="K2" s="6"/>
      <c r="L2" s="5">
        <f>IF(K2="OUI",0,I2-J2*I2)</f>
        <v>163.19999999999999</v>
      </c>
    </row>
    <row r="3" spans="1:12" x14ac:dyDescent="0.45">
      <c r="A3" s="1" t="s">
        <v>87</v>
      </c>
      <c r="B3" s="7" t="s">
        <v>48</v>
      </c>
      <c r="C3" s="7" t="s">
        <v>49</v>
      </c>
      <c r="D3" s="8" t="s">
        <v>69</v>
      </c>
      <c r="E3" s="1" t="s">
        <v>6</v>
      </c>
      <c r="F3" s="1">
        <v>59000</v>
      </c>
      <c r="G3" s="1" t="s">
        <v>5</v>
      </c>
      <c r="H3" s="4">
        <v>45536</v>
      </c>
      <c r="I3" s="5">
        <v>157</v>
      </c>
      <c r="J3" s="6">
        <v>0.01</v>
      </c>
      <c r="K3" s="6"/>
      <c r="L3" s="5">
        <f>IF(K3="OUI",0,I3-J3*I3)</f>
        <v>155.43</v>
      </c>
    </row>
    <row r="4" spans="1:12" x14ac:dyDescent="0.45">
      <c r="A4" s="1" t="s">
        <v>88</v>
      </c>
      <c r="B4" s="7" t="s">
        <v>51</v>
      </c>
      <c r="C4" s="7" t="s">
        <v>52</v>
      </c>
      <c r="D4" s="8" t="s">
        <v>70</v>
      </c>
      <c r="E4" s="1" t="s">
        <v>7</v>
      </c>
      <c r="F4" s="1">
        <v>59450</v>
      </c>
      <c r="G4" s="1" t="s">
        <v>8</v>
      </c>
      <c r="H4" s="4">
        <v>45479</v>
      </c>
      <c r="I4" s="5">
        <v>182</v>
      </c>
      <c r="J4" s="6">
        <v>0.01</v>
      </c>
      <c r="K4" s="6" t="s">
        <v>86</v>
      </c>
      <c r="L4" s="5">
        <f>IF(K4="OUI",0,I4-J4*I4)</f>
        <v>0</v>
      </c>
    </row>
    <row r="5" spans="1:12" x14ac:dyDescent="0.45">
      <c r="A5" s="1" t="s">
        <v>88</v>
      </c>
      <c r="B5" s="7" t="s">
        <v>53</v>
      </c>
      <c r="C5" s="7" t="s">
        <v>54</v>
      </c>
      <c r="D5" s="8" t="s">
        <v>71</v>
      </c>
      <c r="E5" s="1" t="s">
        <v>9</v>
      </c>
      <c r="F5" s="1">
        <v>59000</v>
      </c>
      <c r="G5" s="1" t="s">
        <v>5</v>
      </c>
      <c r="H5" s="4">
        <v>45574</v>
      </c>
      <c r="I5" s="5">
        <v>104</v>
      </c>
      <c r="J5" s="6">
        <v>0.02</v>
      </c>
      <c r="K5" s="6"/>
      <c r="L5" s="5">
        <f>IF(K5="OUI",0,I5-J5*I5)</f>
        <v>101.92</v>
      </c>
    </row>
    <row r="6" spans="1:12" x14ac:dyDescent="0.45">
      <c r="A6" s="1" t="s">
        <v>89</v>
      </c>
      <c r="B6" s="7" t="s">
        <v>55</v>
      </c>
      <c r="C6" s="7" t="s">
        <v>39</v>
      </c>
      <c r="D6" s="8" t="s">
        <v>72</v>
      </c>
      <c r="E6" s="1" t="s">
        <v>10</v>
      </c>
      <c r="F6" s="1">
        <v>62300</v>
      </c>
      <c r="G6" s="1" t="s">
        <v>11</v>
      </c>
      <c r="H6" s="4">
        <v>45476</v>
      </c>
      <c r="I6" s="5">
        <v>221</v>
      </c>
      <c r="J6" s="6">
        <v>0.03</v>
      </c>
      <c r="K6" s="6"/>
      <c r="L6" s="5">
        <f>IF(K6="OUI",0,I6-J6*I6)</f>
        <v>214.37</v>
      </c>
    </row>
    <row r="7" spans="1:12" x14ac:dyDescent="0.45">
      <c r="A7" s="1" t="s">
        <v>87</v>
      </c>
      <c r="B7" s="7" t="s">
        <v>56</v>
      </c>
      <c r="C7" s="7" t="s">
        <v>57</v>
      </c>
      <c r="D7" s="8" t="s">
        <v>73</v>
      </c>
      <c r="E7" s="1" t="s">
        <v>12</v>
      </c>
      <c r="F7" s="1">
        <v>59450</v>
      </c>
      <c r="G7" s="1" t="s">
        <v>8</v>
      </c>
      <c r="H7" s="4">
        <v>45455</v>
      </c>
      <c r="I7" s="5">
        <v>104</v>
      </c>
      <c r="J7" s="6">
        <v>0.05</v>
      </c>
      <c r="K7" s="6" t="s">
        <v>86</v>
      </c>
      <c r="L7" s="5">
        <f>IF(K7="OUI",0,I7-J7*I7)</f>
        <v>0</v>
      </c>
    </row>
    <row r="8" spans="1:12" x14ac:dyDescent="0.45">
      <c r="A8" s="1" t="s">
        <v>89</v>
      </c>
      <c r="B8" s="7" t="s">
        <v>58</v>
      </c>
      <c r="C8" s="7" t="s">
        <v>59</v>
      </c>
      <c r="D8" s="8" t="s">
        <v>74</v>
      </c>
      <c r="E8" s="1" t="s">
        <v>13</v>
      </c>
      <c r="F8" s="1">
        <v>59450</v>
      </c>
      <c r="G8" s="1" t="s">
        <v>8</v>
      </c>
      <c r="H8" s="4">
        <v>45413</v>
      </c>
      <c r="I8" s="5">
        <v>125</v>
      </c>
      <c r="J8" s="6">
        <v>0.02</v>
      </c>
      <c r="K8" s="6"/>
      <c r="L8" s="5">
        <f>IF(K8="OUI",0,I8-J8*I8)</f>
        <v>122.5</v>
      </c>
    </row>
    <row r="9" spans="1:12" x14ac:dyDescent="0.45">
      <c r="A9" s="1" t="s">
        <v>87</v>
      </c>
      <c r="B9" s="7" t="s">
        <v>35</v>
      </c>
      <c r="C9" s="7" t="s">
        <v>36</v>
      </c>
      <c r="D9" s="8" t="s">
        <v>75</v>
      </c>
      <c r="E9" s="1" t="s">
        <v>14</v>
      </c>
      <c r="F9" s="1">
        <v>59500</v>
      </c>
      <c r="G9" s="1" t="s">
        <v>15</v>
      </c>
      <c r="H9" s="4">
        <v>45539</v>
      </c>
      <c r="I9" s="5">
        <v>134</v>
      </c>
      <c r="J9" s="6">
        <v>0.04</v>
      </c>
      <c r="K9" s="6" t="s">
        <v>86</v>
      </c>
      <c r="L9" s="5">
        <f>IF(K9="OUI",0,I9-J9*I9)</f>
        <v>0</v>
      </c>
    </row>
    <row r="10" spans="1:12" x14ac:dyDescent="0.45">
      <c r="A10" s="1" t="s">
        <v>87</v>
      </c>
      <c r="B10" s="7" t="s">
        <v>37</v>
      </c>
      <c r="C10" s="7" t="s">
        <v>38</v>
      </c>
      <c r="D10" s="8" t="s">
        <v>76</v>
      </c>
      <c r="E10" s="1" t="s">
        <v>16</v>
      </c>
      <c r="F10" s="1">
        <v>59187</v>
      </c>
      <c r="G10" s="1" t="s">
        <v>17</v>
      </c>
      <c r="H10" s="4">
        <v>45412</v>
      </c>
      <c r="I10" s="5">
        <v>176</v>
      </c>
      <c r="J10" s="6">
        <v>0.04</v>
      </c>
      <c r="K10" s="6" t="s">
        <v>86</v>
      </c>
      <c r="L10" s="5">
        <f>IF(K10="OUI",0,I10-J10*I10)</f>
        <v>0</v>
      </c>
    </row>
    <row r="11" spans="1:12" x14ac:dyDescent="0.45">
      <c r="A11" s="1" t="s">
        <v>87</v>
      </c>
      <c r="B11" s="7" t="s">
        <v>40</v>
      </c>
      <c r="C11" s="7" t="s">
        <v>41</v>
      </c>
      <c r="D11" s="8" t="s">
        <v>77</v>
      </c>
      <c r="E11" s="1" t="s">
        <v>18</v>
      </c>
      <c r="F11" s="1">
        <v>59500</v>
      </c>
      <c r="G11" s="1" t="s">
        <v>15</v>
      </c>
      <c r="H11" s="4">
        <v>45364</v>
      </c>
      <c r="I11" s="5">
        <v>229</v>
      </c>
      <c r="J11" s="6">
        <v>0.01</v>
      </c>
      <c r="K11" s="6"/>
      <c r="L11" s="5">
        <f>IF(K11="OUI",0,I11-J11*I11)</f>
        <v>226.71</v>
      </c>
    </row>
    <row r="12" spans="1:12" x14ac:dyDescent="0.45">
      <c r="A12" s="1" t="s">
        <v>88</v>
      </c>
      <c r="B12" s="7" t="s">
        <v>60</v>
      </c>
      <c r="C12" s="7" t="s">
        <v>61</v>
      </c>
      <c r="D12" s="8" t="s">
        <v>78</v>
      </c>
      <c r="E12" s="1" t="s">
        <v>19</v>
      </c>
      <c r="F12" s="1">
        <v>59650</v>
      </c>
      <c r="G12" s="1" t="s">
        <v>20</v>
      </c>
      <c r="H12" s="4">
        <v>45520</v>
      </c>
      <c r="I12" s="5">
        <v>122</v>
      </c>
      <c r="J12" s="6">
        <v>0.04</v>
      </c>
      <c r="K12" s="6"/>
      <c r="L12" s="5">
        <f>IF(K12="OUI",0,I12-J12*I12)</f>
        <v>117.12</v>
      </c>
    </row>
    <row r="13" spans="1:12" x14ac:dyDescent="0.45">
      <c r="A13" s="1" t="s">
        <v>87</v>
      </c>
      <c r="B13" s="7" t="s">
        <v>42</v>
      </c>
      <c r="C13" s="7" t="s">
        <v>43</v>
      </c>
      <c r="D13" s="8" t="s">
        <v>79</v>
      </c>
      <c r="E13" s="1" t="s">
        <v>21</v>
      </c>
      <c r="F13" s="1">
        <v>62221</v>
      </c>
      <c r="G13" s="1" t="s">
        <v>22</v>
      </c>
      <c r="H13" s="4">
        <v>45347</v>
      </c>
      <c r="I13" s="5">
        <v>81</v>
      </c>
      <c r="J13" s="6">
        <v>0.05</v>
      </c>
      <c r="K13" s="6"/>
      <c r="L13" s="5">
        <f>IF(K13="OUI",0,I13-J13*I13)</f>
        <v>76.95</v>
      </c>
    </row>
    <row r="14" spans="1:12" x14ac:dyDescent="0.45">
      <c r="A14" s="1" t="s">
        <v>87</v>
      </c>
      <c r="B14" s="7" t="s">
        <v>44</v>
      </c>
      <c r="C14" s="7" t="s">
        <v>45</v>
      </c>
      <c r="D14" s="8" t="s">
        <v>80</v>
      </c>
      <c r="E14" s="1" t="s">
        <v>23</v>
      </c>
      <c r="F14" s="1">
        <v>59450</v>
      </c>
      <c r="G14" s="1" t="s">
        <v>8</v>
      </c>
      <c r="H14" s="4">
        <v>45339</v>
      </c>
      <c r="I14" s="5">
        <v>175</v>
      </c>
      <c r="J14" s="6">
        <v>0.01</v>
      </c>
      <c r="K14" s="6" t="s">
        <v>86</v>
      </c>
      <c r="L14" s="5">
        <f>IF(K14="OUI",0,I14-J14*I14)</f>
        <v>0</v>
      </c>
    </row>
    <row r="15" spans="1:12" x14ac:dyDescent="0.45">
      <c r="A15" s="1" t="s">
        <v>87</v>
      </c>
      <c r="B15" s="7" t="s">
        <v>46</v>
      </c>
      <c r="C15" s="7" t="s">
        <v>47</v>
      </c>
      <c r="D15" s="8" t="s">
        <v>79</v>
      </c>
      <c r="E15" s="1" t="s">
        <v>24</v>
      </c>
      <c r="F15" s="1">
        <v>59500</v>
      </c>
      <c r="G15" s="1" t="s">
        <v>15</v>
      </c>
      <c r="H15" s="4">
        <v>45420</v>
      </c>
      <c r="I15" s="5">
        <v>233</v>
      </c>
      <c r="J15" s="6">
        <v>0.01</v>
      </c>
      <c r="K15" s="6"/>
      <c r="L15" s="5">
        <f>IF(K15="OUI",0,I15-J15*I15)</f>
        <v>230.67</v>
      </c>
    </row>
    <row r="16" spans="1:12" x14ac:dyDescent="0.45">
      <c r="A16" s="1" t="s">
        <v>88</v>
      </c>
      <c r="B16" s="7" t="s">
        <v>62</v>
      </c>
      <c r="C16" s="7" t="s">
        <v>83</v>
      </c>
      <c r="D16" s="8" t="s">
        <v>84</v>
      </c>
      <c r="E16" s="1" t="s">
        <v>25</v>
      </c>
      <c r="F16" s="1">
        <v>59500</v>
      </c>
      <c r="G16" s="1" t="s">
        <v>15</v>
      </c>
      <c r="H16" s="4">
        <v>45546</v>
      </c>
      <c r="I16" s="5">
        <v>76</v>
      </c>
      <c r="J16" s="6">
        <v>0.03</v>
      </c>
      <c r="K16" s="6"/>
      <c r="L16" s="5">
        <f>IF(K16="OUI",0,I16-J16*I16)</f>
        <v>73.72</v>
      </c>
    </row>
    <row r="17" spans="1:12" x14ac:dyDescent="0.45">
      <c r="A17" s="1" t="s">
        <v>88</v>
      </c>
      <c r="B17" s="7" t="s">
        <v>63</v>
      </c>
      <c r="C17" s="7" t="s">
        <v>64</v>
      </c>
      <c r="D17" s="8" t="s">
        <v>81</v>
      </c>
      <c r="E17" s="1" t="s">
        <v>26</v>
      </c>
      <c r="F17" s="1">
        <v>59119</v>
      </c>
      <c r="G17" s="1" t="s">
        <v>27</v>
      </c>
      <c r="H17" s="4">
        <v>45569</v>
      </c>
      <c r="I17" s="5">
        <v>246</v>
      </c>
      <c r="J17" s="6">
        <v>0.01</v>
      </c>
      <c r="K17" s="6"/>
      <c r="L17" s="5">
        <f>IF(K17="OUI",0,I17-J17*I17)</f>
        <v>243.54</v>
      </c>
    </row>
    <row r="18" spans="1:12" x14ac:dyDescent="0.45">
      <c r="A18" s="1" t="s">
        <v>88</v>
      </c>
      <c r="B18" s="7" t="s">
        <v>65</v>
      </c>
      <c r="C18" s="7" t="s">
        <v>66</v>
      </c>
      <c r="D18" s="8" t="s">
        <v>82</v>
      </c>
      <c r="E18" s="1" t="s">
        <v>28</v>
      </c>
      <c r="F18" s="1">
        <v>59265</v>
      </c>
      <c r="G18" s="1" t="s">
        <v>29</v>
      </c>
      <c r="H18" s="4">
        <v>45418</v>
      </c>
      <c r="I18" s="5">
        <v>115</v>
      </c>
      <c r="J18" s="6">
        <v>0.04</v>
      </c>
      <c r="K18" s="6"/>
      <c r="L18" s="5">
        <f>IF(K18="OUI",0,I18-J18*I18)</f>
        <v>110.4</v>
      </c>
    </row>
  </sheetData>
  <hyperlinks>
    <hyperlink ref="D16" r:id="rId1" xr:uid="{D8F93774-A7F5-41DF-A0B8-1F4F1A13CB4A}"/>
    <hyperlink ref="D17" r:id="rId2" xr:uid="{73DE1632-CB8C-421C-BDF7-7C7C9C6E3FDE}"/>
    <hyperlink ref="D15" r:id="rId3" xr:uid="{C83C018E-69C9-4D5E-816A-6A9AF4FFCFF4}"/>
    <hyperlink ref="D18" r:id="rId4" xr:uid="{335478EC-45A5-400E-B619-868B64C74823}"/>
    <hyperlink ref="D14" r:id="rId5" xr:uid="{D8850FAC-AB71-489B-9B3F-6067B991FEE2}"/>
    <hyperlink ref="D13" r:id="rId6" xr:uid="{7CFB3B09-7550-43C6-BA10-667414EA89E9}"/>
    <hyperlink ref="D12" r:id="rId7" xr:uid="{A592848D-1F73-487A-B958-8220EBC3EB9F}"/>
    <hyperlink ref="D11" r:id="rId8" xr:uid="{A4A7DBD3-4CB0-4944-B4EF-F650A5BA0BD2}"/>
    <hyperlink ref="D10" r:id="rId9" xr:uid="{3B5C556C-E537-4FF6-90CD-0C73327E4DDA}"/>
    <hyperlink ref="D9" r:id="rId10" xr:uid="{332216B5-D404-4972-91FF-D2EC9EED9E74}"/>
    <hyperlink ref="D8" r:id="rId11" xr:uid="{7B81C912-B196-4E23-84DE-62CD069161B4}"/>
    <hyperlink ref="D7" r:id="rId12" xr:uid="{03AE0125-456D-43AB-AECF-FB904F1CBD62}"/>
    <hyperlink ref="D6" r:id="rId13" xr:uid="{90338657-84F4-4BE4-8AFC-710587BBA81E}"/>
    <hyperlink ref="D5" r:id="rId14" xr:uid="{AB7DBFD3-CB35-4949-94EA-AA5EDCA97630}"/>
    <hyperlink ref="D4" r:id="rId15" xr:uid="{C192C23B-5EFF-42C7-8AAA-9A70F41AA14D}"/>
    <hyperlink ref="D3" r:id="rId16" xr:uid="{C357C4E9-BC54-47EF-BC36-5178ED7B8725}"/>
    <hyperlink ref="D2" r:id="rId17" xr:uid="{BCAC7DDE-3488-42F4-B2A4-BE87F8EF76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Carbonnier</dc:creator>
  <cp:lastModifiedBy>Eric Carbonnier</cp:lastModifiedBy>
  <dcterms:created xsi:type="dcterms:W3CDTF">2015-06-05T18:19:34Z</dcterms:created>
  <dcterms:modified xsi:type="dcterms:W3CDTF">2024-11-13T19:02:55Z</dcterms:modified>
</cp:coreProperties>
</file>